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NAAC2021\3.2.1\_final\"/>
    </mc:Choice>
  </mc:AlternateContent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J34" i="1"/>
  <c r="K34" i="1"/>
  <c r="L34" i="1"/>
  <c r="M34" i="1"/>
</calcChain>
</file>

<file path=xl/sharedStrings.xml><?xml version="1.0" encoding="utf-8"?>
<sst xmlns="http://schemas.openxmlformats.org/spreadsheetml/2006/main" count="229" uniqueCount="107">
  <si>
    <t>3.2.1 Extramural funding for Research (Grants sponsored by the non-government sources such as industry, corporate houses, international bodies for research projects) endowments, Chairs in the University during the last five years (INR in Lakhs) (5)</t>
  </si>
  <si>
    <t>Name of the Scheme/Project/ Endowments/ Chairs</t>
  </si>
  <si>
    <t>Name of the Principal Investigator/ Co Investigator (if applicable)</t>
  </si>
  <si>
    <t xml:space="preserve">Name of the Funding agency </t>
  </si>
  <si>
    <t>Type (Government/Non-Government)</t>
  </si>
  <si>
    <t xml:space="preserve">Department </t>
  </si>
  <si>
    <t>Year of Award</t>
  </si>
  <si>
    <t xml:space="preserve">Funds provided (INR in lakhs) </t>
  </si>
  <si>
    <t>Duration of the project</t>
  </si>
  <si>
    <t>Supporting Documents</t>
  </si>
  <si>
    <t>Remarks</t>
  </si>
  <si>
    <t>2016-17</t>
  </si>
  <si>
    <t>2017-18</t>
  </si>
  <si>
    <t>2018-19</t>
  </si>
  <si>
    <t>2019-20</t>
  </si>
  <si>
    <t>2020-21</t>
  </si>
  <si>
    <t>Prof. Ashis K. Mukherjee</t>
  </si>
  <si>
    <t>Non Government</t>
  </si>
  <si>
    <t>Molecular Biology and Biotechnology</t>
  </si>
  <si>
    <t>2014-15</t>
  </si>
  <si>
    <t>2 years</t>
  </si>
  <si>
    <t>Development of phytoremediation protocol for bioremediation of crude oil contamination</t>
  </si>
  <si>
    <t>Dr. Tapas Medhi</t>
  </si>
  <si>
    <t>ONGC CPBT</t>
  </si>
  <si>
    <t>C4D Partnership: Using Folklore for Community Messaging: Adolescents as Agents for Social Change and Empowerment</t>
  </si>
  <si>
    <t>UNICEF</t>
  </si>
  <si>
    <t>Non-Government</t>
  </si>
  <si>
    <t>Cultural Studies</t>
  </si>
  <si>
    <t>2015-16</t>
  </si>
  <si>
    <t>Chemical Sciences</t>
  </si>
  <si>
    <t>1 year</t>
  </si>
  <si>
    <t>Advancing Communication For development (C4D) as a strategy for Social Change in Assam and North East Region</t>
  </si>
  <si>
    <t>Dr. Joya Chakraborty</t>
  </si>
  <si>
    <t>Mass Communication and Journalism</t>
  </si>
  <si>
    <t>10 months</t>
  </si>
  <si>
    <t>C4D Partnership: Using Folklore for Community Messaging: Adolescents as Agents for Change and Empowerment</t>
  </si>
  <si>
    <t>Prof. Debarshi Prasad Nath (RO), Dr. Parasmoni Dutta (PI) and Dr. Jayanta Vishnu Das (CI)</t>
  </si>
  <si>
    <t>9 months</t>
  </si>
  <si>
    <t>Development of New Water Supply Strategies in Two Water sheds of India and Sri Lanka in the context of Climate Change, Rapid Urbanization and Population Growth: A vulnerability Assessment Approach</t>
  </si>
  <si>
    <t>Dr. Manish Kumar</t>
  </si>
  <si>
    <t>APN</t>
  </si>
  <si>
    <t>Environmental Science</t>
  </si>
  <si>
    <t>1 USD = 67.384 INR on 1/6/2016</t>
  </si>
  <si>
    <t>Documentation of Case studies on GPDP</t>
  </si>
  <si>
    <t>Dr. Amiya Kumar Das</t>
  </si>
  <si>
    <t>Sociology</t>
  </si>
  <si>
    <t>3 months</t>
  </si>
  <si>
    <t>Documentation of Social Protection Schemes for Tea Graden Workers in Assam</t>
  </si>
  <si>
    <t>Advancing Communication for development (C4D) as a strategy for Social Change in Assam and North East Region, Phase II</t>
  </si>
  <si>
    <t>Community based Bioenergy research</t>
  </si>
  <si>
    <t>Prof. Debendra C. Baruah</t>
  </si>
  <si>
    <t>Nottingham University</t>
  </si>
  <si>
    <t>Energy</t>
  </si>
  <si>
    <t>1 Year</t>
  </si>
  <si>
    <t>1 GBP = 80.5991 INR on 15/3/2017</t>
  </si>
  <si>
    <t>Dr. Jayanta Vishnu Das</t>
  </si>
  <si>
    <t>7 months</t>
  </si>
  <si>
    <t>Guar gum based multifaceted superabsorbent</t>
  </si>
  <si>
    <t>Dr. Niranjan Karak</t>
  </si>
  <si>
    <t>Hindustan Gum &amp; Chemicals Ltd</t>
  </si>
  <si>
    <t>Advancing Communication for Development as a strategy for Social Change in Assam and NE region (Phase III)</t>
  </si>
  <si>
    <t>Assessment of Nutrition cum Counselling Centres in Assam</t>
  </si>
  <si>
    <t>Prof. Virginius Xaxa</t>
  </si>
  <si>
    <t>Social Work</t>
  </si>
  <si>
    <t>State Nutrition and Community Action Resource Centre</t>
  </si>
  <si>
    <t>Prof. Chandan K Sharma/ Dr. Namami Sharma and Dr. Rajesh Kalarivayil (members of the core committee of the centre)</t>
  </si>
  <si>
    <t>Formulation of a MEOR slug for Enhanced Oil Recovery of Upper Assam Basin (MEOR)</t>
  </si>
  <si>
    <t>ONGC</t>
  </si>
  <si>
    <t>3 years</t>
  </si>
  <si>
    <t>Development of design and structure for course on the interdisciplinary approaches to nutrition, at Tezpur University</t>
  </si>
  <si>
    <t>Dr. Rajesh Kalarivayil and Dr. Namami Sharma</t>
  </si>
  <si>
    <t>2 months</t>
  </si>
  <si>
    <t>Strengthening education, research and innovation for climate smart crops in India</t>
  </si>
  <si>
    <t>Erasmus+ Capacity Building in Higher Education (India-Greece-Italy)</t>
  </si>
  <si>
    <t>1 EUR =81.8977 INR on 15/11/2018</t>
  </si>
  <si>
    <t>Smart Hybrid Energy system for heat, electricity and crop nutrients</t>
  </si>
  <si>
    <t>Pamoja Cleantech AB, Sweden</t>
  </si>
  <si>
    <t>Vulnerability analysis of Marginalised Communities in Riverine Islands of Assam</t>
  </si>
  <si>
    <t>Studies on country specific polyvalent snake venom anti-serum for Sri Lanka developed by Premium Serums and Vaccines Pvt Ltd: Purity Analysis and Immunocross reactivity</t>
  </si>
  <si>
    <t>Premium Serum &amp; Vaccines Pvt. Ltd., Pune</t>
  </si>
  <si>
    <t>To support PHED in institutional strengthening, capacity building and program monitoring of WASH</t>
  </si>
  <si>
    <t>Prof. Chandana Goswami,Dr. Heera Barpujary</t>
  </si>
  <si>
    <t>PHED funded by UNICEF</t>
  </si>
  <si>
    <t>Business Administration</t>
  </si>
  <si>
    <t>Proposal for collaboration with UNICEF to support PHED in Water Quality Lab Strengthening in 10 selected districts of Assam</t>
  </si>
  <si>
    <t>Prof. Robin K. Dutta</t>
  </si>
  <si>
    <t>4 months</t>
  </si>
  <si>
    <t>Institutional Strengthening and Capacity Building to roll out Jal Jeevan Mission and SDG6.1</t>
  </si>
  <si>
    <t>Bioremediation and reclamation of petroleum oil hydrocarbon contaminated soil/water by microaerophilic/anaerobic bacterial consortium</t>
  </si>
  <si>
    <t>Prof. Manabendra Mandal</t>
  </si>
  <si>
    <t>ONGC-CPBT</t>
  </si>
  <si>
    <t>Arsenic Removal from Drinking water do-it-yourself Arsiron Nilogon Method</t>
  </si>
  <si>
    <t>NRL</t>
  </si>
  <si>
    <t xml:space="preserve">1 year </t>
  </si>
  <si>
    <t>Ideation 2018</t>
  </si>
  <si>
    <t>Dr. Soumik Roy</t>
  </si>
  <si>
    <t>Numaligarh Refinery</t>
  </si>
  <si>
    <t>Electronics and Communication Engineering</t>
  </si>
  <si>
    <t>http://luit.tezu.ernet.in/naac2/Criteria-3/3.2.1/3.2.1-FY2014-16.pdf</t>
  </si>
  <si>
    <t>http://luit.tezu.ernet.in/naac2/Criteria-3/3.2.1/3.2.1-FY2016-17.pdf</t>
  </si>
  <si>
    <t>http://luit.tezu.ernet.in/naac2/Criteria-3/3.2.1/3.2.1-FY2017-18.pdf</t>
  </si>
  <si>
    <t>http://luit.tezu.ernet.in/naac2/Criteria-3/3.2.1/3.2.1-FY2018-19.pdf</t>
  </si>
  <si>
    <t>http://luit.tezu.ernet.in/naac2/Criteria-3/3.2.1/3.2.1-FY2019-20.pdf</t>
  </si>
  <si>
    <t>http://luit.tezu.ernet.in/naac2/Criteria-3/3.2.1/3.2.1-FY2020-21.pdf</t>
  </si>
  <si>
    <t>Yearwise Breakup of Funds</t>
  </si>
  <si>
    <t>Advancing Communication for Development as a strategy for Social Change in Assam and Northeast Region (Phase IV)</t>
  </si>
  <si>
    <t>Dr. Anjuman Borah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</si>
</sst>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rgb="FF202124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/>
    <xf numFmtId="0" fontId="1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0" fillId="0" borderId="0" xfId="0" applyFill="1" applyAlignment="1"/>
    <xf numFmtId="0" fontId="5" fillId="0" borderId="1" xfId="1" applyFont="1" applyFill="1" applyBorder="1" applyAlignment="1">
      <alignment wrapText="1"/>
    </xf>
    <xf numFmtId="0" fontId="2" fillId="0" borderId="0" xfId="0" applyFont="1" applyFill="1" applyBorder="1"/>
    <xf numFmtId="0" fontId="3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uit.tezu.ernet.in/naac2/Criteria-3/3.2.1/3.2.1-FY2017-18.pdf" TargetMode="External"/><Relationship Id="rId2" Type="http://schemas.openxmlformats.org/officeDocument/2006/relationships/hyperlink" Target="http://luit.tezu.ernet.in/naac2/Criteria-3/3.2.1/3.2.1-FY2019-20.pdf" TargetMode="External"/><Relationship Id="rId1" Type="http://schemas.openxmlformats.org/officeDocument/2006/relationships/hyperlink" Target="http://luit.tezu.ernet.in/naac2/Criteria-3/3.2.1/3.2.1-FY2016-17.pdf" TargetMode="External"/><Relationship Id="rId6" Type="http://schemas.openxmlformats.org/officeDocument/2006/relationships/hyperlink" Target="http://luit.tezu.ernet.in/naac2/Criteria-3/3.2.1/3.2.1-FY2014-16.pdf" TargetMode="External"/><Relationship Id="rId5" Type="http://schemas.openxmlformats.org/officeDocument/2006/relationships/hyperlink" Target="http://luit.tezu.ernet.in/naac2/Criteria-3/3.2.1/3.2.1-FY2020-21.pdf" TargetMode="External"/><Relationship Id="rId4" Type="http://schemas.openxmlformats.org/officeDocument/2006/relationships/hyperlink" Target="http://luit.tezu.ernet.in/naac2/Criteria-3/3.2.1/3.2.1-FY2018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22" workbookViewId="0">
      <selection activeCell="L34" sqref="L34"/>
    </sheetView>
  </sheetViews>
  <sheetFormatPr defaultRowHeight="14.5" x14ac:dyDescent="0.35"/>
  <cols>
    <col min="1" max="1" width="48" style="7" customWidth="1"/>
    <col min="2" max="2" width="24.08984375" style="12" customWidth="1"/>
    <col min="3" max="3" width="18.1796875" style="7" customWidth="1"/>
    <col min="4" max="4" width="16.7265625" style="7" customWidth="1"/>
    <col min="5" max="5" width="29.26953125" style="7" customWidth="1"/>
    <col min="6" max="6" width="8.7265625" style="7" customWidth="1"/>
    <col min="7" max="7" width="9" style="7" customWidth="1"/>
    <col min="8" max="8" width="14.08984375" style="7" customWidth="1"/>
    <col min="9" max="9" width="8.81640625" style="7" customWidth="1"/>
    <col min="10" max="10" width="8.90625" style="7" customWidth="1"/>
    <col min="11" max="11" width="9.26953125" style="7" customWidth="1"/>
    <col min="12" max="13" width="8.90625" style="7" customWidth="1"/>
    <col min="14" max="14" width="18.26953125" style="7" customWidth="1"/>
    <col min="15" max="15" width="61.90625" style="1" customWidth="1"/>
    <col min="16" max="16384" width="8.7265625" style="7"/>
  </cols>
  <sheetData>
    <row r="1" spans="1:15" x14ac:dyDescent="0.35">
      <c r="A1" s="1" t="s">
        <v>0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35">
      <c r="A2" s="1"/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35">
      <c r="A3" s="19" t="s">
        <v>1</v>
      </c>
      <c r="B3" s="17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6" t="s">
        <v>104</v>
      </c>
      <c r="J3" s="16"/>
      <c r="K3" s="16"/>
      <c r="L3" s="16"/>
      <c r="M3" s="16"/>
      <c r="N3" s="10"/>
      <c r="O3" s="17" t="s">
        <v>9</v>
      </c>
    </row>
    <row r="4" spans="1:15" ht="42.5" customHeight="1" x14ac:dyDescent="0.35">
      <c r="A4" s="19"/>
      <c r="B4" s="17"/>
      <c r="C4" s="19"/>
      <c r="D4" s="19"/>
      <c r="E4" s="19"/>
      <c r="F4" s="19"/>
      <c r="G4" s="19"/>
      <c r="H4" s="19"/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10</v>
      </c>
      <c r="O4" s="17"/>
    </row>
    <row r="5" spans="1:15" x14ac:dyDescent="0.35">
      <c r="A5" s="2" t="s">
        <v>21</v>
      </c>
      <c r="B5" s="4" t="s">
        <v>22</v>
      </c>
      <c r="C5" s="2" t="s">
        <v>23</v>
      </c>
      <c r="D5" s="2" t="s">
        <v>17</v>
      </c>
      <c r="E5" s="2" t="s">
        <v>18</v>
      </c>
      <c r="F5" s="2" t="s">
        <v>19</v>
      </c>
      <c r="G5" s="2">
        <v>9.17</v>
      </c>
      <c r="H5" s="2" t="s">
        <v>20</v>
      </c>
      <c r="I5" s="2"/>
      <c r="J5" s="2"/>
      <c r="K5" s="2">
        <v>4.17</v>
      </c>
      <c r="L5" s="2"/>
      <c r="M5" s="2"/>
      <c r="N5" s="2"/>
      <c r="O5" s="18" t="s">
        <v>98</v>
      </c>
    </row>
    <row r="6" spans="1:15" x14ac:dyDescent="0.35">
      <c r="A6" s="2" t="s">
        <v>31</v>
      </c>
      <c r="B6" s="4" t="s">
        <v>32</v>
      </c>
      <c r="C6" s="2" t="s">
        <v>25</v>
      </c>
      <c r="D6" s="2" t="s">
        <v>17</v>
      </c>
      <c r="E6" s="2" t="s">
        <v>33</v>
      </c>
      <c r="F6" s="2" t="s">
        <v>28</v>
      </c>
      <c r="G6" s="2">
        <v>30.3</v>
      </c>
      <c r="H6" s="2" t="s">
        <v>34</v>
      </c>
      <c r="I6" s="2">
        <v>26.584</v>
      </c>
      <c r="J6" s="2"/>
      <c r="K6" s="2"/>
      <c r="L6" s="2"/>
      <c r="M6" s="2"/>
      <c r="N6" s="2"/>
      <c r="O6" s="18"/>
    </row>
    <row r="7" spans="1:15" x14ac:dyDescent="0.35">
      <c r="A7" s="2" t="s">
        <v>35</v>
      </c>
      <c r="B7" s="4" t="s">
        <v>36</v>
      </c>
      <c r="C7" s="2" t="s">
        <v>25</v>
      </c>
      <c r="D7" s="2" t="s">
        <v>26</v>
      </c>
      <c r="E7" s="2" t="s">
        <v>27</v>
      </c>
      <c r="F7" s="2" t="s">
        <v>28</v>
      </c>
      <c r="G7" s="2">
        <v>43.755000000000003</v>
      </c>
      <c r="H7" s="2" t="s">
        <v>37</v>
      </c>
      <c r="I7" s="2">
        <v>34.51</v>
      </c>
      <c r="J7" s="2"/>
      <c r="K7" s="2"/>
      <c r="L7" s="2"/>
      <c r="M7" s="2"/>
      <c r="N7" s="2"/>
      <c r="O7" s="18"/>
    </row>
    <row r="8" spans="1:15" x14ac:dyDescent="0.35">
      <c r="A8" s="2" t="s">
        <v>38</v>
      </c>
      <c r="B8" s="4" t="s">
        <v>39</v>
      </c>
      <c r="C8" s="2" t="s">
        <v>40</v>
      </c>
      <c r="D8" s="2" t="s">
        <v>17</v>
      </c>
      <c r="E8" s="2" t="s">
        <v>41</v>
      </c>
      <c r="F8" s="2" t="s">
        <v>11</v>
      </c>
      <c r="G8" s="3">
        <v>50.537999999999997</v>
      </c>
      <c r="H8" s="2" t="s">
        <v>20</v>
      </c>
      <c r="I8" s="2">
        <v>28.301279999999998</v>
      </c>
      <c r="J8" s="2">
        <v>22.236719999999998</v>
      </c>
      <c r="K8" s="2"/>
      <c r="L8" s="2"/>
      <c r="M8" s="2"/>
      <c r="N8" s="2" t="s">
        <v>42</v>
      </c>
      <c r="O8" s="18" t="s">
        <v>99</v>
      </c>
    </row>
    <row r="9" spans="1:15" x14ac:dyDescent="0.35">
      <c r="A9" s="2" t="s">
        <v>43</v>
      </c>
      <c r="B9" s="4" t="s">
        <v>44</v>
      </c>
      <c r="C9" s="2" t="s">
        <v>25</v>
      </c>
      <c r="D9" s="2" t="s">
        <v>17</v>
      </c>
      <c r="E9" s="2" t="s">
        <v>45</v>
      </c>
      <c r="F9" s="2" t="s">
        <v>11</v>
      </c>
      <c r="G9" s="2">
        <v>6.17</v>
      </c>
      <c r="H9" s="2" t="s">
        <v>46</v>
      </c>
      <c r="I9" s="2">
        <v>6.17</v>
      </c>
      <c r="J9" s="2"/>
      <c r="K9" s="2"/>
      <c r="L9" s="2"/>
      <c r="M9" s="2"/>
      <c r="N9" s="2"/>
      <c r="O9" s="18"/>
    </row>
    <row r="10" spans="1:15" x14ac:dyDescent="0.35">
      <c r="A10" s="2" t="s">
        <v>47</v>
      </c>
      <c r="B10" s="4" t="s">
        <v>44</v>
      </c>
      <c r="C10" s="2" t="s">
        <v>25</v>
      </c>
      <c r="D10" s="2" t="s">
        <v>17</v>
      </c>
      <c r="E10" s="2" t="s">
        <v>45</v>
      </c>
      <c r="F10" s="2" t="s">
        <v>11</v>
      </c>
      <c r="G10" s="2">
        <v>7.27</v>
      </c>
      <c r="H10" s="2" t="s">
        <v>46</v>
      </c>
      <c r="I10" s="2">
        <v>7.27</v>
      </c>
      <c r="J10" s="2"/>
      <c r="K10" s="2"/>
      <c r="L10" s="2"/>
      <c r="M10" s="2"/>
      <c r="N10" s="2"/>
      <c r="O10" s="18"/>
    </row>
    <row r="11" spans="1:15" x14ac:dyDescent="0.35">
      <c r="A11" s="2" t="s">
        <v>48</v>
      </c>
      <c r="B11" s="4" t="s">
        <v>32</v>
      </c>
      <c r="C11" s="2" t="s">
        <v>25</v>
      </c>
      <c r="D11" s="2" t="s">
        <v>17</v>
      </c>
      <c r="E11" s="2" t="s">
        <v>33</v>
      </c>
      <c r="F11" s="2" t="s">
        <v>11</v>
      </c>
      <c r="G11" s="2">
        <v>21.31</v>
      </c>
      <c r="H11" s="2" t="s">
        <v>34</v>
      </c>
      <c r="I11" s="2"/>
      <c r="J11" s="2">
        <v>21.31</v>
      </c>
      <c r="K11" s="2"/>
      <c r="L11" s="2"/>
      <c r="M11" s="2"/>
      <c r="N11" s="2"/>
      <c r="O11" s="18"/>
    </row>
    <row r="12" spans="1:15" x14ac:dyDescent="0.35">
      <c r="A12" s="2" t="s">
        <v>49</v>
      </c>
      <c r="B12" s="4" t="s">
        <v>50</v>
      </c>
      <c r="C12" s="2" t="s">
        <v>51</v>
      </c>
      <c r="D12" s="2" t="s">
        <v>17</v>
      </c>
      <c r="E12" s="2" t="s">
        <v>52</v>
      </c>
      <c r="F12" s="2" t="s">
        <v>11</v>
      </c>
      <c r="G12" s="3">
        <v>25.3887</v>
      </c>
      <c r="H12" s="2" t="s">
        <v>53</v>
      </c>
      <c r="I12" s="2">
        <v>25.38871</v>
      </c>
      <c r="J12" s="2"/>
      <c r="K12" s="2"/>
      <c r="L12" s="2"/>
      <c r="M12" s="2"/>
      <c r="N12" s="15" t="s">
        <v>54</v>
      </c>
      <c r="O12" s="18"/>
    </row>
    <row r="13" spans="1:15" ht="16.5" customHeight="1" x14ac:dyDescent="0.35">
      <c r="A13" s="2" t="s">
        <v>24</v>
      </c>
      <c r="B13" s="4" t="s">
        <v>55</v>
      </c>
      <c r="C13" s="2" t="s">
        <v>25</v>
      </c>
      <c r="D13" s="2" t="s">
        <v>26</v>
      </c>
      <c r="E13" s="2" t="s">
        <v>27</v>
      </c>
      <c r="F13" s="2" t="s">
        <v>12</v>
      </c>
      <c r="G13" s="2">
        <v>23.431000000000001</v>
      </c>
      <c r="H13" s="2" t="s">
        <v>56</v>
      </c>
      <c r="I13" s="2"/>
      <c r="J13" s="2">
        <v>23.431000000000001</v>
      </c>
      <c r="K13" s="2"/>
      <c r="L13" s="2"/>
      <c r="M13" s="2"/>
      <c r="N13" s="2"/>
      <c r="O13" s="13" t="s">
        <v>100</v>
      </c>
    </row>
    <row r="14" spans="1:15" x14ac:dyDescent="0.35">
      <c r="A14" s="2" t="s">
        <v>57</v>
      </c>
      <c r="B14" s="4" t="s">
        <v>58</v>
      </c>
      <c r="C14" s="2" t="s">
        <v>59</v>
      </c>
      <c r="D14" s="2" t="s">
        <v>26</v>
      </c>
      <c r="E14" s="2" t="s">
        <v>29</v>
      </c>
      <c r="F14" s="2" t="s">
        <v>13</v>
      </c>
      <c r="G14" s="2">
        <v>5</v>
      </c>
      <c r="H14" s="2" t="s">
        <v>20</v>
      </c>
      <c r="I14" s="2"/>
      <c r="J14" s="2"/>
      <c r="K14" s="2">
        <v>2</v>
      </c>
      <c r="L14" s="2">
        <v>3</v>
      </c>
      <c r="M14" s="2"/>
      <c r="N14" s="2"/>
      <c r="O14" s="18" t="s">
        <v>101</v>
      </c>
    </row>
    <row r="15" spans="1:15" x14ac:dyDescent="0.35">
      <c r="A15" s="2" t="s">
        <v>24</v>
      </c>
      <c r="B15" s="4" t="s">
        <v>55</v>
      </c>
      <c r="C15" s="2" t="s">
        <v>25</v>
      </c>
      <c r="D15" s="2" t="s">
        <v>26</v>
      </c>
      <c r="E15" s="2" t="s">
        <v>27</v>
      </c>
      <c r="F15" s="2" t="s">
        <v>13</v>
      </c>
      <c r="G15" s="2">
        <v>21.537500000000001</v>
      </c>
      <c r="H15" s="2" t="s">
        <v>56</v>
      </c>
      <c r="I15" s="2"/>
      <c r="J15" s="2"/>
      <c r="K15" s="2">
        <v>21.537500000000001</v>
      </c>
      <c r="L15" s="2"/>
      <c r="M15" s="2"/>
      <c r="N15" s="2"/>
      <c r="O15" s="18"/>
    </row>
    <row r="16" spans="1:15" x14ac:dyDescent="0.35">
      <c r="A16" s="2" t="s">
        <v>60</v>
      </c>
      <c r="B16" s="4" t="s">
        <v>32</v>
      </c>
      <c r="C16" s="2" t="s">
        <v>25</v>
      </c>
      <c r="D16" s="2" t="s">
        <v>17</v>
      </c>
      <c r="E16" s="2" t="s">
        <v>33</v>
      </c>
      <c r="F16" s="2" t="s">
        <v>13</v>
      </c>
      <c r="G16" s="2">
        <v>11.1</v>
      </c>
      <c r="H16" s="2" t="s">
        <v>56</v>
      </c>
      <c r="I16" s="2"/>
      <c r="J16" s="2"/>
      <c r="K16" s="2">
        <v>11.1</v>
      </c>
      <c r="L16" s="2"/>
      <c r="M16" s="2"/>
      <c r="N16" s="2"/>
      <c r="O16" s="18"/>
    </row>
    <row r="17" spans="1:15" x14ac:dyDescent="0.35">
      <c r="A17" s="2" t="s">
        <v>61</v>
      </c>
      <c r="B17" s="4" t="s">
        <v>62</v>
      </c>
      <c r="C17" s="2" t="s">
        <v>25</v>
      </c>
      <c r="D17" s="2" t="s">
        <v>17</v>
      </c>
      <c r="E17" s="2" t="s">
        <v>63</v>
      </c>
      <c r="F17" s="2" t="s">
        <v>13</v>
      </c>
      <c r="G17" s="2">
        <v>19.079999999999998</v>
      </c>
      <c r="H17" s="2" t="s">
        <v>46</v>
      </c>
      <c r="I17" s="2"/>
      <c r="J17" s="2"/>
      <c r="K17" s="2">
        <v>19.079999999999998</v>
      </c>
      <c r="L17" s="2"/>
      <c r="M17" s="2"/>
      <c r="N17" s="2"/>
      <c r="O17" s="18"/>
    </row>
    <row r="18" spans="1:15" x14ac:dyDescent="0.35">
      <c r="A18" s="2" t="s">
        <v>64</v>
      </c>
      <c r="B18" s="4" t="s">
        <v>65</v>
      </c>
      <c r="C18" s="2" t="s">
        <v>25</v>
      </c>
      <c r="D18" s="2" t="s">
        <v>17</v>
      </c>
      <c r="E18" s="2" t="s">
        <v>63</v>
      </c>
      <c r="F18" s="2" t="s">
        <v>13</v>
      </c>
      <c r="G18" s="2">
        <v>20.200500000000002</v>
      </c>
      <c r="H18" s="2" t="s">
        <v>46</v>
      </c>
      <c r="I18" s="2"/>
      <c r="J18" s="2"/>
      <c r="K18" s="2">
        <v>20.200500000000002</v>
      </c>
      <c r="L18" s="2"/>
      <c r="M18" s="2"/>
      <c r="N18" s="2"/>
      <c r="O18" s="18"/>
    </row>
    <row r="19" spans="1:15" x14ac:dyDescent="0.35">
      <c r="A19" s="2" t="s">
        <v>66</v>
      </c>
      <c r="B19" s="4" t="s">
        <v>22</v>
      </c>
      <c r="C19" s="2" t="s">
        <v>67</v>
      </c>
      <c r="D19" s="2" t="s">
        <v>17</v>
      </c>
      <c r="E19" s="2" t="s">
        <v>18</v>
      </c>
      <c r="F19" s="2" t="s">
        <v>13</v>
      </c>
      <c r="G19" s="2">
        <v>40.950000000000003</v>
      </c>
      <c r="H19" s="2" t="s">
        <v>68</v>
      </c>
      <c r="I19" s="2"/>
      <c r="J19" s="2"/>
      <c r="K19" s="2">
        <v>40.950000000000003</v>
      </c>
      <c r="L19" s="2"/>
      <c r="M19" s="2"/>
      <c r="N19" s="2"/>
      <c r="O19" s="18"/>
    </row>
    <row r="20" spans="1:15" x14ac:dyDescent="0.35">
      <c r="A20" s="2" t="s">
        <v>69</v>
      </c>
      <c r="B20" s="4" t="s">
        <v>70</v>
      </c>
      <c r="C20" s="2" t="s">
        <v>25</v>
      </c>
      <c r="D20" s="2" t="s">
        <v>17</v>
      </c>
      <c r="E20" s="2" t="s">
        <v>63</v>
      </c>
      <c r="F20" s="2" t="s">
        <v>13</v>
      </c>
      <c r="G20" s="2">
        <v>8.3699999999999992</v>
      </c>
      <c r="H20" s="2" t="s">
        <v>71</v>
      </c>
      <c r="I20" s="2"/>
      <c r="J20" s="2"/>
      <c r="K20" s="2">
        <v>8.3699999999999992</v>
      </c>
      <c r="L20" s="2"/>
      <c r="M20" s="2"/>
      <c r="N20" s="2"/>
      <c r="O20" s="18"/>
    </row>
    <row r="21" spans="1:15" x14ac:dyDescent="0.35">
      <c r="A21" s="2" t="s">
        <v>72</v>
      </c>
      <c r="B21" s="4" t="s">
        <v>50</v>
      </c>
      <c r="C21" s="2" t="s">
        <v>73</v>
      </c>
      <c r="D21" s="2" t="s">
        <v>17</v>
      </c>
      <c r="E21" s="2" t="s">
        <v>52</v>
      </c>
      <c r="F21" s="2" t="s">
        <v>13</v>
      </c>
      <c r="G21" s="3">
        <v>86.343699999999998</v>
      </c>
      <c r="H21" s="2" t="s">
        <v>68</v>
      </c>
      <c r="I21" s="2"/>
      <c r="J21" s="2"/>
      <c r="K21" s="9">
        <v>86.343720000000005</v>
      </c>
      <c r="L21" s="2"/>
      <c r="M21" s="2"/>
      <c r="N21" s="2" t="s">
        <v>74</v>
      </c>
      <c r="O21" s="18"/>
    </row>
    <row r="22" spans="1:15" x14ac:dyDescent="0.35">
      <c r="A22" s="2" t="s">
        <v>75</v>
      </c>
      <c r="B22" s="4" t="s">
        <v>50</v>
      </c>
      <c r="C22" s="2" t="s">
        <v>76</v>
      </c>
      <c r="D22" s="2" t="s">
        <v>17</v>
      </c>
      <c r="E22" s="2" t="s">
        <v>52</v>
      </c>
      <c r="F22" s="2" t="s">
        <v>13</v>
      </c>
      <c r="G22" s="2">
        <v>0.67</v>
      </c>
      <c r="H22" s="2" t="s">
        <v>68</v>
      </c>
      <c r="I22" s="2"/>
      <c r="J22" s="2"/>
      <c r="K22" s="2">
        <v>0.67</v>
      </c>
      <c r="L22" s="2"/>
      <c r="M22" s="2"/>
      <c r="N22" s="2"/>
      <c r="O22" s="18"/>
    </row>
    <row r="23" spans="1:15" x14ac:dyDescent="0.35">
      <c r="A23" s="2" t="s">
        <v>77</v>
      </c>
      <c r="B23" s="4" t="s">
        <v>44</v>
      </c>
      <c r="C23" s="2" t="s">
        <v>25</v>
      </c>
      <c r="D23" s="2" t="s">
        <v>17</v>
      </c>
      <c r="E23" s="2" t="s">
        <v>45</v>
      </c>
      <c r="F23" s="2" t="s">
        <v>13</v>
      </c>
      <c r="G23" s="2">
        <v>5.31</v>
      </c>
      <c r="H23" s="2" t="s">
        <v>46</v>
      </c>
      <c r="I23" s="2"/>
      <c r="J23" s="2"/>
      <c r="K23" s="2">
        <v>5.31</v>
      </c>
      <c r="L23" s="2"/>
      <c r="M23" s="2"/>
      <c r="N23" s="2"/>
      <c r="O23" s="18"/>
    </row>
    <row r="24" spans="1:15" x14ac:dyDescent="0.35">
      <c r="A24" s="2" t="s">
        <v>78</v>
      </c>
      <c r="B24" s="4" t="s">
        <v>16</v>
      </c>
      <c r="C24" s="2" t="s">
        <v>79</v>
      </c>
      <c r="D24" s="2" t="s">
        <v>17</v>
      </c>
      <c r="E24" s="2" t="s">
        <v>18</v>
      </c>
      <c r="F24" s="2" t="s">
        <v>14</v>
      </c>
      <c r="G24" s="2">
        <v>5.09</v>
      </c>
      <c r="H24" s="2" t="s">
        <v>30</v>
      </c>
      <c r="I24" s="2"/>
      <c r="J24" s="2"/>
      <c r="K24" s="2"/>
      <c r="L24" s="2">
        <v>5.09</v>
      </c>
      <c r="M24" s="2"/>
      <c r="N24" s="2"/>
      <c r="O24" s="18" t="s">
        <v>102</v>
      </c>
    </row>
    <row r="25" spans="1:15" x14ac:dyDescent="0.35">
      <c r="A25" s="2" t="s">
        <v>80</v>
      </c>
      <c r="B25" s="4" t="s">
        <v>81</v>
      </c>
      <c r="C25" s="2" t="s">
        <v>82</v>
      </c>
      <c r="D25" s="2" t="s">
        <v>17</v>
      </c>
      <c r="E25" s="2" t="s">
        <v>83</v>
      </c>
      <c r="F25" s="2" t="s">
        <v>14</v>
      </c>
      <c r="G25" s="6">
        <v>72.817499999999995</v>
      </c>
      <c r="H25" s="2" t="s">
        <v>56</v>
      </c>
      <c r="I25" s="2"/>
      <c r="J25" s="2"/>
      <c r="K25" s="2"/>
      <c r="L25" s="2">
        <v>72.817499999999995</v>
      </c>
      <c r="M25" s="2"/>
      <c r="N25" s="2"/>
      <c r="O25" s="18"/>
    </row>
    <row r="26" spans="1:15" x14ac:dyDescent="0.35">
      <c r="A26" s="2" t="s">
        <v>84</v>
      </c>
      <c r="B26" s="4" t="s">
        <v>85</v>
      </c>
      <c r="C26" s="2" t="s">
        <v>25</v>
      </c>
      <c r="D26" s="2" t="s">
        <v>26</v>
      </c>
      <c r="E26" s="2" t="s">
        <v>29</v>
      </c>
      <c r="F26" s="2" t="s">
        <v>14</v>
      </c>
      <c r="G26" s="5">
        <v>12.31</v>
      </c>
      <c r="H26" s="2" t="s">
        <v>86</v>
      </c>
      <c r="I26" s="2"/>
      <c r="J26" s="2"/>
      <c r="K26" s="2"/>
      <c r="L26" s="2">
        <v>12.31</v>
      </c>
      <c r="M26" s="2"/>
      <c r="N26" s="2"/>
      <c r="O26" s="18"/>
    </row>
    <row r="27" spans="1:15" x14ac:dyDescent="0.35">
      <c r="A27" s="2" t="s">
        <v>105</v>
      </c>
      <c r="B27" s="2" t="s">
        <v>106</v>
      </c>
      <c r="C27" s="2" t="s">
        <v>25</v>
      </c>
      <c r="D27" s="2" t="s">
        <v>26</v>
      </c>
      <c r="E27" s="2" t="s">
        <v>33</v>
      </c>
      <c r="F27" s="2" t="s">
        <v>14</v>
      </c>
      <c r="G27" s="2">
        <v>2.3660000000000001</v>
      </c>
      <c r="H27" s="2" t="s">
        <v>71</v>
      </c>
      <c r="I27" s="2"/>
      <c r="J27" s="2"/>
      <c r="K27" s="2"/>
      <c r="L27" s="2">
        <v>2.3660000000000001</v>
      </c>
      <c r="M27" s="2"/>
      <c r="N27" s="2"/>
      <c r="O27" s="18"/>
    </row>
    <row r="28" spans="1:15" x14ac:dyDescent="0.35">
      <c r="A28" s="2" t="s">
        <v>64</v>
      </c>
      <c r="B28" s="4" t="s">
        <v>65</v>
      </c>
      <c r="C28" s="2" t="s">
        <v>25</v>
      </c>
      <c r="D28" s="2" t="s">
        <v>17</v>
      </c>
      <c r="E28" s="2" t="s">
        <v>63</v>
      </c>
      <c r="F28" s="2" t="s">
        <v>14</v>
      </c>
      <c r="G28" s="2">
        <v>25.86</v>
      </c>
      <c r="H28" s="2" t="s">
        <v>46</v>
      </c>
      <c r="I28" s="2"/>
      <c r="J28" s="2"/>
      <c r="K28" s="2"/>
      <c r="L28" s="2">
        <v>25.86</v>
      </c>
      <c r="M28" s="2"/>
      <c r="N28" s="2"/>
      <c r="O28" s="18"/>
    </row>
    <row r="29" spans="1:15" x14ac:dyDescent="0.35">
      <c r="A29" s="2" t="s">
        <v>87</v>
      </c>
      <c r="B29" s="4" t="s">
        <v>85</v>
      </c>
      <c r="C29" s="2" t="s">
        <v>25</v>
      </c>
      <c r="D29" s="2" t="s">
        <v>26</v>
      </c>
      <c r="E29" s="2" t="s">
        <v>29</v>
      </c>
      <c r="F29" s="2" t="s">
        <v>15</v>
      </c>
      <c r="G29" s="2">
        <v>123.5</v>
      </c>
      <c r="H29" s="2" t="s">
        <v>37</v>
      </c>
      <c r="I29" s="2"/>
      <c r="J29" s="2"/>
      <c r="K29" s="2"/>
      <c r="L29" s="2"/>
      <c r="M29" s="2">
        <v>123.5</v>
      </c>
      <c r="N29" s="2"/>
      <c r="O29" s="18" t="s">
        <v>103</v>
      </c>
    </row>
    <row r="30" spans="1:15" x14ac:dyDescent="0.35">
      <c r="A30" s="2" t="s">
        <v>88</v>
      </c>
      <c r="B30" s="4" t="s">
        <v>89</v>
      </c>
      <c r="C30" s="2" t="s">
        <v>90</v>
      </c>
      <c r="D30" s="2" t="s">
        <v>17</v>
      </c>
      <c r="E30" s="2" t="s">
        <v>18</v>
      </c>
      <c r="F30" s="2" t="s">
        <v>15</v>
      </c>
      <c r="G30" s="2">
        <v>11.34</v>
      </c>
      <c r="H30" s="2" t="s">
        <v>20</v>
      </c>
      <c r="I30" s="2"/>
      <c r="J30" s="2"/>
      <c r="K30" s="2"/>
      <c r="L30" s="2"/>
      <c r="M30" s="2">
        <v>5.92</v>
      </c>
      <c r="N30" s="2"/>
      <c r="O30" s="18"/>
    </row>
    <row r="31" spans="1:15" x14ac:dyDescent="0.35">
      <c r="A31" s="2" t="s">
        <v>91</v>
      </c>
      <c r="B31" s="4" t="s">
        <v>85</v>
      </c>
      <c r="C31" s="2" t="s">
        <v>92</v>
      </c>
      <c r="D31" s="2" t="s">
        <v>26</v>
      </c>
      <c r="E31" s="2" t="s">
        <v>29</v>
      </c>
      <c r="F31" s="2" t="s">
        <v>15</v>
      </c>
      <c r="G31" s="2">
        <v>19.8</v>
      </c>
      <c r="H31" s="2" t="s">
        <v>93</v>
      </c>
      <c r="I31" s="2"/>
      <c r="J31" s="2"/>
      <c r="K31" s="2"/>
      <c r="L31" s="2"/>
      <c r="M31" s="2">
        <v>19.8</v>
      </c>
      <c r="N31" s="2"/>
      <c r="O31" s="18"/>
    </row>
    <row r="32" spans="1:15" x14ac:dyDescent="0.35">
      <c r="A32" s="2" t="s">
        <v>64</v>
      </c>
      <c r="B32" s="4" t="s">
        <v>65</v>
      </c>
      <c r="C32" s="2" t="s">
        <v>25</v>
      </c>
      <c r="D32" s="2" t="s">
        <v>17</v>
      </c>
      <c r="E32" s="2" t="s">
        <v>63</v>
      </c>
      <c r="F32" s="2" t="s">
        <v>15</v>
      </c>
      <c r="G32" s="2">
        <v>14.912000000000001</v>
      </c>
      <c r="H32" s="2" t="s">
        <v>46</v>
      </c>
      <c r="I32" s="2"/>
      <c r="J32" s="2"/>
      <c r="K32" s="2"/>
      <c r="L32" s="2"/>
      <c r="M32" s="2">
        <v>14.912000000000001</v>
      </c>
      <c r="N32" s="2"/>
      <c r="O32" s="18"/>
    </row>
    <row r="33" spans="1:15" x14ac:dyDescent="0.35">
      <c r="A33" s="2" t="s">
        <v>94</v>
      </c>
      <c r="B33" s="4" t="s">
        <v>95</v>
      </c>
      <c r="C33" s="2" t="s">
        <v>96</v>
      </c>
      <c r="D33" s="2" t="s">
        <v>17</v>
      </c>
      <c r="E33" s="2" t="s">
        <v>97</v>
      </c>
      <c r="F33" s="2" t="s">
        <v>15</v>
      </c>
      <c r="G33" s="2">
        <v>49.96</v>
      </c>
      <c r="H33" s="2" t="s">
        <v>20</v>
      </c>
      <c r="I33" s="2"/>
      <c r="J33" s="2"/>
      <c r="K33" s="2"/>
      <c r="L33" s="2"/>
      <c r="M33" s="2">
        <v>49.96</v>
      </c>
      <c r="N33" s="2"/>
      <c r="O33" s="18"/>
    </row>
    <row r="34" spans="1:15" x14ac:dyDescent="0.35">
      <c r="A34" s="1"/>
      <c r="B34" s="11"/>
      <c r="C34" s="1"/>
      <c r="D34" s="1"/>
      <c r="E34" s="1"/>
      <c r="F34" s="1"/>
      <c r="G34" s="1"/>
      <c r="H34" s="1"/>
      <c r="I34" s="8">
        <f>SUM(I5:I33)</f>
        <v>128.22398999999999</v>
      </c>
      <c r="J34" s="8">
        <f>SUM(J5:J33)</f>
        <v>66.977719999999991</v>
      </c>
      <c r="K34" s="8">
        <f>SUM(K5:K33)</f>
        <v>219.73172000000002</v>
      </c>
      <c r="L34" s="8">
        <f>SUM(L5:L33)</f>
        <v>121.4435</v>
      </c>
      <c r="M34" s="8">
        <f>SUM(M5:M33)</f>
        <v>214.09200000000001</v>
      </c>
      <c r="N34" s="14"/>
    </row>
  </sheetData>
  <mergeCells count="15">
    <mergeCell ref="O29:O33"/>
    <mergeCell ref="O24:O28"/>
    <mergeCell ref="B3:B4"/>
    <mergeCell ref="A3:A4"/>
    <mergeCell ref="H3:H4"/>
    <mergeCell ref="G3:G4"/>
    <mergeCell ref="F3:F4"/>
    <mergeCell ref="E3:E4"/>
    <mergeCell ref="D3:D4"/>
    <mergeCell ref="C3:C4"/>
    <mergeCell ref="I3:M3"/>
    <mergeCell ref="O3:O4"/>
    <mergeCell ref="O5:O7"/>
    <mergeCell ref="O8:O12"/>
    <mergeCell ref="O14:O23"/>
  </mergeCells>
  <hyperlinks>
    <hyperlink ref="O8" r:id="rId1"/>
    <hyperlink ref="O24" r:id="rId2"/>
    <hyperlink ref="O13" r:id="rId3"/>
    <hyperlink ref="O14" r:id="rId4"/>
    <hyperlink ref="O29" r:id="rId5"/>
    <hyperlink ref="O5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2015-06-05T18:17:20Z</dcterms:created>
  <dcterms:modified xsi:type="dcterms:W3CDTF">2021-12-19T09:57:09Z</dcterms:modified>
</cp:coreProperties>
</file>